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<sst xmlns="http://schemas.openxmlformats.org/spreadsheetml/2006/main" count="127" uniqueCount="124">
  <si>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</si>
  <si>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</si>
  <si>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</si>
  <si>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</si>
  <si>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</si>
  <si>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</si>
  <si>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</si>
  <si>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</si>
  <si>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</si>
  <si>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</si>
  <si>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</si>
  <si>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</si>
  <si>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</si>
  <si>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</si>
  <si>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</si>
  <si>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</si>
  <si>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</si>
  <si>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</si>
  <si>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</si>
  <si>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</si>
  <si>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</si>
  <si>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</si>
  <si>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</si>
  <si>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</si>
  <si>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</si>
  <si>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</si>
  <si>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</si>
  <si>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</si>
  <si>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</si>
  <si>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</si>
  <si>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</si>
  <si>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</si>
  <si>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</si>
  <si>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</si>
  <si>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</si>
  <si>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</si>
  <si>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</si>
  <si>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</si>
  <si>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</si>
  <si>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</si>
  <si>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</si>
  <si>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</si>
  <si>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</si>
  <si>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</si>
  <si>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</si>
  <si>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</si>
  <si>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</si>
  <si>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</si>
  <si>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</si>
  <si>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</si>
  <si>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</si>
  <si>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</si>
  <si>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</si>
  <si>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</si>
  <si>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</si>
  <si>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</si>
  <si>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</si>
  <si>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</si>
  <si>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</si>
  <si>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</si>
  <si>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</si>
  <si>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</si>
  <si>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</si>
  <si>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</si>
  <si>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</si>
  <si>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</si>
  <si>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</si>
  <si>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</si>
  <si>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</si>
  <si>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</si>
  <si>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</si>
  <si>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</si>
  <si>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</si>
  <si>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</si>
  <si>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</si>
  <si>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</si>
  <si>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</si>
  <si>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</si>
  <si>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</si>
  <si>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</si>
  <si>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</si>
  <si>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</si>
  <si>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</si>
  <si>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</si>
  <si>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</si>
  <si>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</si>
  <si>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</si>
  <si>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</si>
  <si>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</si>
  <si>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</si>
  <si>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</si>
  <si>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</si>
  <si>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</si>
  <si>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</si>
  <si>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</si>
  <si>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</si>
  <si>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</si>
  <si>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</si>
  <si>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</si>
  <si>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</si>
  <si>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</si>
  <si>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</si>
  <si>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</si>
  <si>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</si>
  <si>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</si>
  <si>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</si>
  <si>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</si>
  <si>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</si>
  <si>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</si>
  <si>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</si>
  <si>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</si>
  <si>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</si>
  <si>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</si>
  <si>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</si>
  <si>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</si>
  <si>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</si>
  <si>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</si>
  <si>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</si>
  <si>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</si>
  <si>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</si>
  <si>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PODER JUDICIAL DEL ESTADO DE HIDALGO (a)</t>
  </si>
  <si>
    <t>2020 (d)</t>
  </si>
  <si>
    <t>31 de diciembre de 2019 (e)</t>
  </si>
  <si>
    <t>Al 31 de diciembre de 2019 y al 31 de Diciembre de 2020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</si>
</sst>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30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right" vertical="center" wrapText="1"/>
    </xf>
    <xf numFmtId="0" fontId="37" fillId="0" borderId="12" xfId="0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indent="4"/>
    </xf>
    <xf numFmtId="164" fontId="39" fillId="0" borderId="13" xfId="0" applyNumberFormat="1" applyFont="1" applyBorder="1" applyAlignment="1">
      <alignment horizontal="left" vertical="center" wrapText="1" indent="2"/>
    </xf>
    <xf numFmtId="0" fontId="37" fillId="0" borderId="10" xfId="0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center" vertical="center" wrapText="1"/>
    </xf>
    <xf numFmtId="164" fontId="37" fillId="0" borderId="11" xfId="0" applyNumberFormat="1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right" vertical="center" wrapText="1"/>
    </xf>
    <xf numFmtId="3" fontId="37" fillId="0" borderId="13" xfId="0" applyNumberFormat="1" applyFont="1" applyBorder="1" applyAlignment="1">
      <alignment horizontal="right" vertical="center" wrapText="1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E63" sqref="E63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1" t="s">
        <v>120</v>
      </c>
      <c r="C2" s="22"/>
      <c r="D2" s="22"/>
      <c r="E2" s="22"/>
      <c r="F2" s="22"/>
      <c r="G2" s="23"/>
    </row>
    <row r="3" spans="2:7" ht="12.75">
      <c r="B3" s="24" t="s">
        <v>0</v>
      </c>
      <c r="C3" s="25"/>
      <c r="D3" s="25"/>
      <c r="E3" s="25"/>
      <c r="F3" s="25"/>
      <c r="G3" s="26"/>
    </row>
    <row r="4" spans="2:7" ht="12.75">
      <c r="B4" s="24" t="s">
        <v>123</v>
      </c>
      <c r="C4" s="25"/>
      <c r="D4" s="25"/>
      <c r="E4" s="25"/>
      <c r="F4" s="25"/>
      <c r="G4" s="26"/>
    </row>
    <row r="5" spans="2:7" ht="13.5" thickBot="1">
      <c r="B5" s="27" t="s">
        <v>1</v>
      </c>
      <c r="C5" s="28"/>
      <c r="D5" s="28"/>
      <c r="E5" s="28"/>
      <c r="F5" s="28"/>
      <c r="G5" s="29"/>
    </row>
    <row r="6" spans="2:7" ht="26.25" thickBot="1">
      <c r="B6" s="3" t="s">
        <v>2</v>
      </c>
      <c r="C6" s="4" t="s">
        <v>121</v>
      </c>
      <c r="D6" s="4" t="s">
        <v>122</v>
      </c>
      <c r="E6" s="5" t="s">
        <v>2</v>
      </c>
      <c r="F6" s="4" t="s">
        <v>121</v>
      </c>
      <c r="G6" s="4" t="s">
        <v>122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112102209.72</v>
      </c>
      <c r="D9" s="9">
        <f>SUM(D10:D16)</f>
        <v>153632781.47</v>
      </c>
      <c r="E9" s="11" t="s">
        <v>8</v>
      </c>
      <c r="F9" s="9">
        <f>SUM(F10:F18)</f>
        <v>26253205.950000003</v>
      </c>
      <c r="G9" s="9">
        <f>SUM(G10:G18)</f>
        <v>31344347.25</v>
      </c>
    </row>
    <row r="10" spans="2:7" ht="12.75">
      <c r="B10" s="12" t="s">
        <v>9</v>
      </c>
      <c r="C10" s="9">
        <v>0</v>
      </c>
      <c r="D10" s="9">
        <v>0</v>
      </c>
      <c r="E10" s="13" t="s">
        <v>10</v>
      </c>
      <c r="F10" s="9">
        <v>1090264.98</v>
      </c>
      <c r="G10" s="9">
        <v>2318343.46</v>
      </c>
    </row>
    <row r="11" spans="2:7" ht="12.75">
      <c r="B11" s="12" t="s">
        <v>11</v>
      </c>
      <c r="C11" s="9">
        <v>112037415.72</v>
      </c>
      <c r="D11" s="9">
        <v>153561917.77</v>
      </c>
      <c r="E11" s="13" t="s">
        <v>12</v>
      </c>
      <c r="F11" s="9">
        <v>22075002.12</v>
      </c>
      <c r="G11" s="9">
        <v>20396480.59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0</v>
      </c>
      <c r="G12" s="9">
        <v>4.76</v>
      </c>
    </row>
    <row r="13" spans="2:7" ht="12.75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0</v>
      </c>
      <c r="G14" s="9">
        <v>0</v>
      </c>
    </row>
    <row r="15" spans="2:7" ht="25.5">
      <c r="B15" s="12" t="s">
        <v>19</v>
      </c>
      <c r="C15" s="9">
        <v>64794</v>
      </c>
      <c r="D15" s="9">
        <v>70863.7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3087938.68</v>
      </c>
      <c r="G16" s="9">
        <v>3016154.18</v>
      </c>
    </row>
    <row r="17" spans="2:7" ht="12.75">
      <c r="B17" s="10" t="s">
        <v>23</v>
      </c>
      <c r="C17" s="9">
        <f>SUM(C18:C24)</f>
        <v>4173809.98</v>
      </c>
      <c r="D17" s="9">
        <f>SUM(D18:D24)</f>
        <v>4132551.2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0.17</v>
      </c>
      <c r="G18" s="9">
        <v>5613364.26</v>
      </c>
    </row>
    <row r="19" spans="2:7" ht="12.75">
      <c r="B19" s="12" t="s">
        <v>27</v>
      </c>
      <c r="C19" s="9">
        <v>4125143.86</v>
      </c>
      <c r="D19" s="9">
        <v>4124893.93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48666.12</v>
      </c>
      <c r="D20" s="9">
        <v>7657.27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0</v>
      </c>
      <c r="D24" s="9">
        <v>0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0</v>
      </c>
      <c r="D25" s="9">
        <f>SUM(D26:D30)</f>
        <v>5244676.54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0</v>
      </c>
      <c r="D26" s="9">
        <v>368955.28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0</v>
      </c>
      <c r="D29" s="9">
        <v>4875721.26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0</v>
      </c>
      <c r="G42" s="9">
        <f>SUM(G43:G45)</f>
        <v>0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116276019.7</v>
      </c>
      <c r="D47" s="9">
        <f>D9+D17+D25+D31+D37+D38+D41</f>
        <v>163010009.20999998</v>
      </c>
      <c r="E47" s="8" t="s">
        <v>82</v>
      </c>
      <c r="F47" s="9">
        <f>F9+F19+F23+F26+F27+F31+F38+F42</f>
        <v>26253205.950000003</v>
      </c>
      <c r="G47" s="9">
        <f>G9+G19+G23+G26+G27+G31+G38+G42</f>
        <v>31344347.25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501165718.33</v>
      </c>
      <c r="D52" s="9">
        <v>350550001.46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182608988.63</v>
      </c>
      <c r="D53" s="9">
        <v>152792182.23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9098731.35</v>
      </c>
      <c r="D54" s="9">
        <v>3348935.51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20">
        <v>-119333888.44</v>
      </c>
      <c r="D55" s="20">
        <v>-103586836.31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0</v>
      </c>
      <c r="G57" s="9">
        <f>SUM(G50:G55)</f>
        <v>0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26253205.950000003</v>
      </c>
      <c r="G59" s="9">
        <f>G47+G57</f>
        <v>31344347.25</v>
      </c>
    </row>
    <row r="60" spans="2:7" ht="25.5">
      <c r="B60" s="6" t="s">
        <v>102</v>
      </c>
      <c r="C60" s="9">
        <f>SUM(C50:C58)</f>
        <v>573539549.8700001</v>
      </c>
      <c r="D60" s="9">
        <f>SUM(D50:D58)</f>
        <v>403104282.8899999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689815569.5700002</v>
      </c>
      <c r="D62" s="9">
        <f>D47+D60</f>
        <v>566114292.0999999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409822046.93</v>
      </c>
      <c r="G63" s="9">
        <f>SUM(G64:G66)</f>
        <v>279329924.56</v>
      </c>
    </row>
    <row r="64" spans="2:7" ht="12.75">
      <c r="B64" s="10"/>
      <c r="C64" s="9"/>
      <c r="D64" s="9"/>
      <c r="E64" s="11" t="s">
        <v>106</v>
      </c>
      <c r="F64" s="9">
        <v>0</v>
      </c>
      <c r="G64" s="9">
        <v>0</v>
      </c>
    </row>
    <row r="65" spans="2:7" ht="12.75">
      <c r="B65" s="10"/>
      <c r="C65" s="9"/>
      <c r="D65" s="9"/>
      <c r="E65" s="11" t="s">
        <v>107</v>
      </c>
      <c r="F65" s="9">
        <v>0</v>
      </c>
      <c r="G65" s="9">
        <v>0</v>
      </c>
    </row>
    <row r="66" spans="2:7" ht="12.75">
      <c r="B66" s="10"/>
      <c r="C66" s="9"/>
      <c r="D66" s="9"/>
      <c r="E66" s="11" t="s">
        <v>108</v>
      </c>
      <c r="F66" s="9">
        <v>409822046.93</v>
      </c>
      <c r="G66" s="9">
        <v>279329924.56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253740316.69</v>
      </c>
      <c r="G68" s="9">
        <f>SUM(G69:G73)</f>
        <v>255440020.29000002</v>
      </c>
    </row>
    <row r="69" spans="2:7" ht="12.75">
      <c r="B69" s="10"/>
      <c r="C69" s="9"/>
      <c r="D69" s="9"/>
      <c r="E69" s="11" t="s">
        <v>110</v>
      </c>
      <c r="F69" s="9">
        <v>113096714.23</v>
      </c>
      <c r="G69" s="9">
        <v>121196078.29</v>
      </c>
    </row>
    <row r="70" spans="2:7" ht="12.75">
      <c r="B70" s="10"/>
      <c r="C70" s="9"/>
      <c r="D70" s="9"/>
      <c r="E70" s="11" t="s">
        <v>111</v>
      </c>
      <c r="F70" s="9">
        <v>140505825.9</v>
      </c>
      <c r="G70" s="9">
        <v>134106165.44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ht="12.75">
      <c r="B73" s="10"/>
      <c r="C73" s="9"/>
      <c r="D73" s="9"/>
      <c r="E73" s="11" t="s">
        <v>114</v>
      </c>
      <c r="F73" s="9">
        <v>137776.56</v>
      </c>
      <c r="G73" s="9">
        <v>137776.56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663562363.62</v>
      </c>
      <c r="G79" s="9">
        <f>G63+G68+G75</f>
        <v>534769944.85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689815569.57</v>
      </c>
      <c r="G81" s="9">
        <f>G59+G79</f>
        <v>566114292.1</v>
      </c>
    </row>
    <row r="82" spans="2:7" ht="13.5" thickBot="1">
      <c r="B82" s="16"/>
      <c r="C82" s="17"/>
      <c r="D82" s="17"/>
      <c r="E82" s="18"/>
      <c r="F82" s="19"/>
      <c r="G82" s="19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Usuario</cp:lastModifiedBy>
  <cp:lastPrinted>2016-12-20T19:33:34Z</cp:lastPrinted>
  <dcterms:created xsi:type="dcterms:W3CDTF">2016-10-11T18:36:49Z</dcterms:created>
  <dcterms:modified xsi:type="dcterms:W3CDTF">2021-02-05T17:15:06Z</dcterms:modified>
  <cp:category/>
  <cp:version/>
  <cp:contentType/>
  <cp:contentStatus/>
</cp:coreProperties>
</file>